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0730" windowHeight="11760" tabRatio="933"/>
  </bookViews>
  <sheets>
    <sheet name="SDP-Service" sheetId="19" r:id="rId1"/>
  </sheets>
  <calcPr calcId="145621" concurrentCalc="0"/>
</workbook>
</file>

<file path=xl/calcChain.xml><?xml version="1.0" encoding="utf-8"?>
<calcChain xmlns="http://schemas.openxmlformats.org/spreadsheetml/2006/main">
  <c r="S18" i="19" l="1"/>
  <c r="M18" i="19"/>
  <c r="N18" i="19"/>
  <c r="O18" i="19"/>
  <c r="P18" i="19"/>
  <c r="Q18" i="19"/>
  <c r="I21" i="19"/>
  <c r="M15" i="19"/>
  <c r="N15" i="19"/>
  <c r="O15" i="19"/>
  <c r="P15" i="19"/>
  <c r="Q15" i="19"/>
  <c r="S15" i="19"/>
  <c r="M12" i="19"/>
  <c r="N12" i="19"/>
  <c r="O12" i="19"/>
  <c r="P12" i="19"/>
  <c r="Q12" i="19"/>
  <c r="S12" i="19"/>
  <c r="Q5" i="19"/>
</calcChain>
</file>

<file path=xl/sharedStrings.xml><?xml version="1.0" encoding="utf-8"?>
<sst xmlns="http://schemas.openxmlformats.org/spreadsheetml/2006/main" count="71" uniqueCount="50">
  <si>
    <t>Total</t>
  </si>
  <si>
    <t>-</t>
  </si>
  <si>
    <t>Project Director</t>
  </si>
  <si>
    <t>GoB</t>
  </si>
  <si>
    <t>PA</t>
  </si>
  <si>
    <t>Unit</t>
  </si>
  <si>
    <t>Quantity</t>
  </si>
  <si>
    <t>Source
of 
Funds</t>
  </si>
  <si>
    <t>Bangladesh Computer Council</t>
  </si>
  <si>
    <t>Package
No</t>
  </si>
  <si>
    <t>Project Cost (In lakh Taka)</t>
  </si>
  <si>
    <t>Project / Programme Name &amp; Code:</t>
  </si>
  <si>
    <t>Procuring Entity Name &amp; Code:</t>
  </si>
  <si>
    <t>Agency:</t>
  </si>
  <si>
    <t>Ministry / Division:</t>
  </si>
  <si>
    <t>Contract 
Approving Authority</t>
  </si>
  <si>
    <t>Project Implementation Periods:</t>
  </si>
  <si>
    <t>Procure-ment
Method &amp;
Type</t>
  </si>
  <si>
    <t>Time Code for Process</t>
  </si>
  <si>
    <t>Total Time to Contract Signature</t>
  </si>
  <si>
    <t>Time for Completion
of Contract</t>
  </si>
  <si>
    <t>Planned Dates</t>
  </si>
  <si>
    <t>Estd. Cost (in Lakh Taka)</t>
  </si>
  <si>
    <t>Information and Communication Technology Division</t>
  </si>
  <si>
    <t>Tender Opening</t>
  </si>
  <si>
    <t>Invite/ Advertise Tender</t>
  </si>
  <si>
    <t>Tender Evaluation</t>
  </si>
  <si>
    <t>Approval to Award</t>
  </si>
  <si>
    <t>Signing of Contract</t>
  </si>
  <si>
    <t>Notification of Award</t>
  </si>
  <si>
    <t>Actual Date</t>
  </si>
  <si>
    <t>Planned Days</t>
  </si>
  <si>
    <t>SD1</t>
  </si>
  <si>
    <t>PD</t>
  </si>
  <si>
    <t>Not Rsed in GOODS</t>
  </si>
  <si>
    <t>The Project for Skills Development of IT Engineers Targeting Japanese Market</t>
  </si>
  <si>
    <t>Qty</t>
  </si>
  <si>
    <r>
      <t xml:space="preserve">Description of Procument Package
</t>
    </r>
    <r>
      <rPr>
        <b/>
        <sz val="10"/>
        <rFont val="Arial Narrow"/>
        <family val="2"/>
      </rPr>
      <t>SERVICES</t>
    </r>
  </si>
  <si>
    <t>1</t>
  </si>
  <si>
    <t>Lac</t>
  </si>
  <si>
    <t>August 2017 -January 2022</t>
  </si>
  <si>
    <t>ITEE Training for University's Students</t>
  </si>
  <si>
    <t>DP</t>
  </si>
  <si>
    <t>SD2</t>
  </si>
  <si>
    <t>Question Formulation Meeting outside Dhaka</t>
  </si>
  <si>
    <t>B-JET Booklet</t>
  </si>
  <si>
    <t>SD3</t>
  </si>
  <si>
    <t>RFQ</t>
  </si>
  <si>
    <t>Annex-1</t>
  </si>
  <si>
    <r>
      <t xml:space="preserve">ANNUAL PROCUREMENT PLAN - Procurement of Goods &amp; Services </t>
    </r>
    <r>
      <rPr>
        <b/>
        <sz val="14"/>
        <rFont val="Arial Narrow"/>
        <family val="2"/>
      </rPr>
      <t>(FY 2021-2022)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</si>
</sst>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2" x14ac:knownFonts="1">
    <font>
      <sz val="10"/>
      <name val="Arial"/>
    </font>
    <font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5" fillId="0" borderId="10" xfId="0" quotePrefix="1" applyNumberFormat="1" applyFont="1" applyBorder="1" applyAlignment="1">
      <alignment horizontal="center" vertical="center" wrapText="1"/>
    </xf>
    <xf numFmtId="2" fontId="5" fillId="0" borderId="11" xfId="0" quotePrefix="1" applyNumberFormat="1" applyFont="1" applyBorder="1" applyAlignment="1">
      <alignment horizontal="center" vertical="center" wrapText="1"/>
    </xf>
    <xf numFmtId="2" fontId="5" fillId="0" borderId="2" xfId="0" quotePrefix="1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2" xfId="0" applyBorder="1"/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/>
    </xf>
    <xf numFmtId="0" fontId="4" fillId="4" borderId="12" xfId="1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1" fillId="0" borderId="0" xfId="0" applyFont="1"/>
    <xf numFmtId="2" fontId="5" fillId="0" borderId="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2" fontId="6" fillId="0" borderId="2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10" fillId="3" borderId="2" xfId="1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Procurement plan- AIPRP-Ani-hel-v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7.42578125" customWidth="1"/>
    <col min="2" max="2" width="4.5703125" customWidth="1"/>
    <col min="3" max="3" width="22.85546875" customWidth="1"/>
    <col min="12" max="12" width="10" customWidth="1"/>
    <col min="13" max="13" width="10.140625" customWidth="1"/>
    <col min="14" max="14" width="10" customWidth="1"/>
    <col min="15" max="16" width="10.42578125" customWidth="1"/>
    <col min="17" max="17" width="11.7109375" customWidth="1"/>
    <col min="19" max="19" width="11.140625" customWidth="1"/>
  </cols>
  <sheetData>
    <row r="1" spans="1:19" ht="18" x14ac:dyDescent="0.25">
      <c r="S1" s="29" t="s">
        <v>48</v>
      </c>
    </row>
    <row r="2" spans="1:19" ht="19.5" customHeight="1" x14ac:dyDescent="0.2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0.5" customHeight="1" x14ac:dyDescent="0.2">
      <c r="A3" s="4"/>
      <c r="B3" s="4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.75" x14ac:dyDescent="0.2">
      <c r="A4" s="49" t="s">
        <v>14</v>
      </c>
      <c r="B4" s="49"/>
      <c r="C4" s="49"/>
      <c r="D4" s="49"/>
      <c r="E4" s="56" t="s">
        <v>23</v>
      </c>
      <c r="F4" s="56"/>
      <c r="G4" s="56"/>
      <c r="H4" s="56"/>
      <c r="I4" s="57"/>
      <c r="J4" s="57"/>
      <c r="K4" s="18">
        <v>128</v>
      </c>
      <c r="L4" s="1"/>
      <c r="M4" s="1"/>
      <c r="N4" s="1"/>
      <c r="O4" s="58" t="s">
        <v>10</v>
      </c>
      <c r="P4" s="59"/>
      <c r="Q4" s="59"/>
      <c r="R4" s="1"/>
      <c r="S4" s="4"/>
    </row>
    <row r="5" spans="1:19" ht="15.75" x14ac:dyDescent="0.2">
      <c r="A5" s="49" t="s">
        <v>13</v>
      </c>
      <c r="B5" s="49"/>
      <c r="C5" s="49"/>
      <c r="D5" s="49"/>
      <c r="E5" s="56" t="s">
        <v>8</v>
      </c>
      <c r="F5" s="56"/>
      <c r="G5" s="56"/>
      <c r="H5" s="56"/>
      <c r="I5" s="57"/>
      <c r="J5" s="57"/>
      <c r="K5" s="18">
        <v>12801</v>
      </c>
      <c r="L5" s="2"/>
      <c r="M5" s="2"/>
      <c r="N5" s="2"/>
      <c r="O5" s="2"/>
      <c r="P5" s="3" t="s">
        <v>0</v>
      </c>
      <c r="Q5" s="8">
        <f>Q6+Q7</f>
        <v>4475.0199999999995</v>
      </c>
      <c r="R5" s="3"/>
      <c r="S5" s="3"/>
    </row>
    <row r="6" spans="1:19" ht="15.75" customHeight="1" x14ac:dyDescent="0.2">
      <c r="A6" s="49" t="s">
        <v>12</v>
      </c>
      <c r="B6" s="49"/>
      <c r="C6" s="49"/>
      <c r="D6" s="49"/>
      <c r="E6" s="50" t="s">
        <v>2</v>
      </c>
      <c r="F6" s="51"/>
      <c r="G6" s="51"/>
      <c r="H6" s="51"/>
      <c r="I6" s="51"/>
      <c r="J6" s="52"/>
      <c r="K6" s="18"/>
      <c r="L6" s="2"/>
      <c r="M6" s="2"/>
      <c r="N6" s="2"/>
      <c r="O6" s="2"/>
      <c r="P6" s="3" t="s">
        <v>3</v>
      </c>
      <c r="Q6" s="8">
        <v>617.34</v>
      </c>
      <c r="R6" s="3"/>
      <c r="S6" s="3"/>
    </row>
    <row r="7" spans="1:19" ht="31.5" customHeight="1" x14ac:dyDescent="0.2">
      <c r="A7" s="49" t="s">
        <v>11</v>
      </c>
      <c r="B7" s="49"/>
      <c r="C7" s="49"/>
      <c r="D7" s="49"/>
      <c r="E7" s="50" t="s">
        <v>35</v>
      </c>
      <c r="F7" s="51"/>
      <c r="G7" s="51"/>
      <c r="H7" s="51"/>
      <c r="I7" s="51"/>
      <c r="J7" s="52"/>
      <c r="K7" s="18">
        <v>2230332</v>
      </c>
      <c r="L7" s="1"/>
      <c r="M7" s="1"/>
      <c r="N7" s="1"/>
      <c r="O7" s="1"/>
      <c r="P7" s="3" t="s">
        <v>4</v>
      </c>
      <c r="Q7" s="9">
        <v>3857.68</v>
      </c>
      <c r="R7" s="3"/>
      <c r="S7" s="3"/>
    </row>
    <row r="8" spans="1:19" ht="15.75" customHeight="1" x14ac:dyDescent="0.2">
      <c r="A8" s="49" t="s">
        <v>16</v>
      </c>
      <c r="B8" s="49"/>
      <c r="C8" s="49"/>
      <c r="D8" s="49"/>
      <c r="E8" s="50" t="s">
        <v>40</v>
      </c>
      <c r="F8" s="51"/>
      <c r="G8" s="51"/>
      <c r="H8" s="51"/>
      <c r="I8" s="53"/>
      <c r="J8" s="54"/>
      <c r="K8" s="18"/>
      <c r="L8" s="1"/>
      <c r="M8" s="1"/>
      <c r="N8" s="1"/>
      <c r="O8" s="1"/>
      <c r="P8" s="1"/>
      <c r="Q8" s="1"/>
      <c r="R8" s="1"/>
      <c r="S8" s="3"/>
    </row>
    <row r="9" spans="1:19" ht="8.25" customHeight="1" x14ac:dyDescent="0.2">
      <c r="A9" s="4"/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67.5" customHeight="1" x14ac:dyDescent="0.2">
      <c r="A10" s="46" t="s">
        <v>9</v>
      </c>
      <c r="B10" s="46"/>
      <c r="C10" s="11" t="s">
        <v>37</v>
      </c>
      <c r="D10" s="11" t="s">
        <v>5</v>
      </c>
      <c r="E10" s="12" t="s">
        <v>6</v>
      </c>
      <c r="F10" s="11" t="s">
        <v>17</v>
      </c>
      <c r="G10" s="11" t="s">
        <v>15</v>
      </c>
      <c r="H10" s="11" t="s">
        <v>7</v>
      </c>
      <c r="I10" s="11" t="s">
        <v>22</v>
      </c>
      <c r="J10" s="20" t="s">
        <v>18</v>
      </c>
      <c r="K10" s="20" t="s">
        <v>34</v>
      </c>
      <c r="L10" s="20" t="s">
        <v>25</v>
      </c>
      <c r="M10" s="20" t="s">
        <v>24</v>
      </c>
      <c r="N10" s="20" t="s">
        <v>26</v>
      </c>
      <c r="O10" s="20" t="s">
        <v>27</v>
      </c>
      <c r="P10" s="20" t="s">
        <v>29</v>
      </c>
      <c r="Q10" s="20" t="s">
        <v>28</v>
      </c>
      <c r="R10" s="20" t="s">
        <v>19</v>
      </c>
      <c r="S10" s="20" t="s">
        <v>20</v>
      </c>
    </row>
    <row r="11" spans="1:19" x14ac:dyDescent="0.2">
      <c r="A11" s="47">
        <v>1</v>
      </c>
      <c r="B11" s="48"/>
      <c r="C11" s="14">
        <v>2</v>
      </c>
      <c r="D11" s="14">
        <v>3</v>
      </c>
      <c r="E11" s="6">
        <v>4</v>
      </c>
      <c r="F11" s="14">
        <v>5</v>
      </c>
      <c r="G11" s="14">
        <v>6</v>
      </c>
      <c r="H11" s="14">
        <v>7</v>
      </c>
      <c r="I11" s="14">
        <v>8</v>
      </c>
      <c r="J11" s="13">
        <v>9</v>
      </c>
      <c r="K11" s="13">
        <v>10</v>
      </c>
      <c r="L11" s="7">
        <v>10</v>
      </c>
      <c r="M11" s="7">
        <v>11</v>
      </c>
      <c r="N11" s="7">
        <v>12</v>
      </c>
      <c r="O11" s="7">
        <v>13</v>
      </c>
      <c r="P11" s="7">
        <v>14</v>
      </c>
      <c r="Q11" s="7">
        <v>15</v>
      </c>
      <c r="R11" s="7">
        <v>16</v>
      </c>
      <c r="S11" s="7">
        <v>17</v>
      </c>
    </row>
    <row r="12" spans="1:19" ht="39.950000000000003" customHeight="1" x14ac:dyDescent="0.2">
      <c r="A12" s="40" t="s">
        <v>32</v>
      </c>
      <c r="B12" s="41"/>
      <c r="C12" s="35" t="s">
        <v>41</v>
      </c>
      <c r="D12" s="38" t="s">
        <v>36</v>
      </c>
      <c r="E12" s="39" t="s">
        <v>38</v>
      </c>
      <c r="F12" s="34" t="s">
        <v>42</v>
      </c>
      <c r="G12" s="34" t="s">
        <v>33</v>
      </c>
      <c r="H12" s="34" t="s">
        <v>3</v>
      </c>
      <c r="I12" s="34">
        <v>32</v>
      </c>
      <c r="J12" s="10" t="s">
        <v>21</v>
      </c>
      <c r="K12" s="15" t="s">
        <v>1</v>
      </c>
      <c r="L12" s="22">
        <v>44409</v>
      </c>
      <c r="M12" s="23">
        <f>L12+M13+3</f>
        <v>44422</v>
      </c>
      <c r="N12" s="23">
        <f>M12+N13</f>
        <v>44429</v>
      </c>
      <c r="O12" s="23">
        <f>N12+O13</f>
        <v>44432</v>
      </c>
      <c r="P12" s="24">
        <f>O12+P13</f>
        <v>44433</v>
      </c>
      <c r="Q12" s="24">
        <f>P12+Q13</f>
        <v>44434</v>
      </c>
      <c r="R12" s="24"/>
      <c r="S12" s="24">
        <f>Q12+S13</f>
        <v>44494</v>
      </c>
    </row>
    <row r="13" spans="1:19" ht="39.950000000000003" customHeight="1" x14ac:dyDescent="0.2">
      <c r="A13" s="42"/>
      <c r="B13" s="43"/>
      <c r="C13" s="36"/>
      <c r="D13" s="38"/>
      <c r="E13" s="39"/>
      <c r="F13" s="34"/>
      <c r="G13" s="34"/>
      <c r="H13" s="34"/>
      <c r="I13" s="34"/>
      <c r="J13" s="10" t="s">
        <v>31</v>
      </c>
      <c r="K13" s="16" t="s">
        <v>1</v>
      </c>
      <c r="L13" s="22"/>
      <c r="M13" s="25">
        <v>10</v>
      </c>
      <c r="N13" s="25">
        <v>7</v>
      </c>
      <c r="O13" s="26">
        <v>3</v>
      </c>
      <c r="P13" s="26">
        <v>1</v>
      </c>
      <c r="Q13" s="27">
        <v>1</v>
      </c>
      <c r="R13" s="26">
        <v>60</v>
      </c>
      <c r="S13" s="26">
        <v>60</v>
      </c>
    </row>
    <row r="14" spans="1:19" ht="39.950000000000003" customHeight="1" x14ac:dyDescent="0.2">
      <c r="A14" s="44"/>
      <c r="B14" s="45"/>
      <c r="C14" s="37"/>
      <c r="D14" s="38"/>
      <c r="E14" s="39"/>
      <c r="F14" s="34"/>
      <c r="G14" s="34"/>
      <c r="H14" s="34"/>
      <c r="I14" s="34"/>
      <c r="J14" s="21" t="s">
        <v>30</v>
      </c>
      <c r="K14" s="17" t="s">
        <v>1</v>
      </c>
      <c r="L14" s="19"/>
      <c r="M14" s="19"/>
      <c r="N14" s="19"/>
      <c r="O14" s="19"/>
      <c r="P14" s="19"/>
      <c r="Q14" s="19"/>
      <c r="R14" s="19"/>
      <c r="S14" s="19"/>
    </row>
    <row r="15" spans="1:19" ht="39.950000000000003" customHeight="1" x14ac:dyDescent="0.2">
      <c r="A15" s="60" t="s">
        <v>43</v>
      </c>
      <c r="B15" s="60"/>
      <c r="C15" s="64" t="s">
        <v>44</v>
      </c>
      <c r="D15" s="38" t="s">
        <v>36</v>
      </c>
      <c r="E15" s="39" t="s">
        <v>38</v>
      </c>
      <c r="F15" s="34" t="s">
        <v>42</v>
      </c>
      <c r="G15" s="34" t="s">
        <v>33</v>
      </c>
      <c r="H15" s="34" t="s">
        <v>3</v>
      </c>
      <c r="I15" s="61">
        <v>9</v>
      </c>
      <c r="J15" s="10" t="s">
        <v>21</v>
      </c>
      <c r="K15" s="15" t="s">
        <v>1</v>
      </c>
      <c r="L15" s="22">
        <v>44531</v>
      </c>
      <c r="M15" s="23">
        <f>L15+M16+3</f>
        <v>44544</v>
      </c>
      <c r="N15" s="23">
        <f>M15+N16</f>
        <v>44551</v>
      </c>
      <c r="O15" s="23">
        <f>N15+O16</f>
        <v>44554</v>
      </c>
      <c r="P15" s="24">
        <f>O15+P16</f>
        <v>44555</v>
      </c>
      <c r="Q15" s="24">
        <f>P15+Q16</f>
        <v>44556</v>
      </c>
      <c r="R15" s="24"/>
      <c r="S15" s="24">
        <f>Q15+S16</f>
        <v>44571</v>
      </c>
    </row>
    <row r="16" spans="1:19" ht="39.950000000000003" customHeight="1" x14ac:dyDescent="0.2">
      <c r="A16" s="60"/>
      <c r="B16" s="60"/>
      <c r="C16" s="64"/>
      <c r="D16" s="38"/>
      <c r="E16" s="39"/>
      <c r="F16" s="34"/>
      <c r="G16" s="34"/>
      <c r="H16" s="34"/>
      <c r="I16" s="62"/>
      <c r="J16" s="10" t="s">
        <v>31</v>
      </c>
      <c r="K16" s="16" t="s">
        <v>1</v>
      </c>
      <c r="L16" s="22"/>
      <c r="M16" s="25">
        <v>10</v>
      </c>
      <c r="N16" s="25">
        <v>7</v>
      </c>
      <c r="O16" s="26">
        <v>3</v>
      </c>
      <c r="P16" s="26">
        <v>1</v>
      </c>
      <c r="Q16" s="27">
        <v>1</v>
      </c>
      <c r="R16" s="26">
        <v>2</v>
      </c>
      <c r="S16" s="26">
        <v>15</v>
      </c>
    </row>
    <row r="17" spans="1:19" ht="39.950000000000003" customHeight="1" x14ac:dyDescent="0.2">
      <c r="A17" s="60"/>
      <c r="B17" s="60"/>
      <c r="C17" s="64"/>
      <c r="D17" s="38"/>
      <c r="E17" s="39"/>
      <c r="F17" s="34"/>
      <c r="G17" s="34"/>
      <c r="H17" s="34"/>
      <c r="I17" s="63"/>
      <c r="J17" s="30" t="s">
        <v>30</v>
      </c>
      <c r="K17" s="16"/>
      <c r="L17" s="68"/>
      <c r="M17" s="69"/>
      <c r="N17" s="69"/>
      <c r="O17" s="70"/>
      <c r="P17" s="70"/>
      <c r="Q17" s="71"/>
      <c r="R17" s="70"/>
      <c r="S17" s="70"/>
    </row>
    <row r="18" spans="1:19" ht="39.950000000000003" customHeight="1" x14ac:dyDescent="0.2">
      <c r="A18" s="60" t="s">
        <v>46</v>
      </c>
      <c r="B18" s="60"/>
      <c r="C18" s="64" t="s">
        <v>45</v>
      </c>
      <c r="D18" s="38" t="s">
        <v>36</v>
      </c>
      <c r="E18" s="39" t="s">
        <v>38</v>
      </c>
      <c r="F18" s="34" t="s">
        <v>47</v>
      </c>
      <c r="G18" s="34" t="s">
        <v>33</v>
      </c>
      <c r="H18" s="34" t="s">
        <v>3</v>
      </c>
      <c r="I18" s="61">
        <v>2.5</v>
      </c>
      <c r="J18" s="10" t="s">
        <v>21</v>
      </c>
      <c r="K18" s="16"/>
      <c r="L18" s="22">
        <v>44470</v>
      </c>
      <c r="M18" s="23">
        <f>L18+M19+3</f>
        <v>44483</v>
      </c>
      <c r="N18" s="23">
        <f>M18+N19</f>
        <v>44490</v>
      </c>
      <c r="O18" s="23">
        <f>N18+O19</f>
        <v>44493</v>
      </c>
      <c r="P18" s="24">
        <f>O18+P19</f>
        <v>44494</v>
      </c>
      <c r="Q18" s="24">
        <f>P18+Q19</f>
        <v>44495</v>
      </c>
      <c r="R18" s="24"/>
      <c r="S18" s="24">
        <f>Q18+S19</f>
        <v>44510</v>
      </c>
    </row>
    <row r="19" spans="1:19" ht="39.950000000000003" customHeight="1" x14ac:dyDescent="0.2">
      <c r="A19" s="60"/>
      <c r="B19" s="60"/>
      <c r="C19" s="64"/>
      <c r="D19" s="38"/>
      <c r="E19" s="39"/>
      <c r="F19" s="34"/>
      <c r="G19" s="34"/>
      <c r="H19" s="34"/>
      <c r="I19" s="62"/>
      <c r="J19" s="10" t="s">
        <v>31</v>
      </c>
      <c r="K19" s="16"/>
      <c r="L19" s="22"/>
      <c r="M19" s="25">
        <v>10</v>
      </c>
      <c r="N19" s="25">
        <v>7</v>
      </c>
      <c r="O19" s="26">
        <v>3</v>
      </c>
      <c r="P19" s="26">
        <v>1</v>
      </c>
      <c r="Q19" s="27">
        <v>1</v>
      </c>
      <c r="R19" s="26">
        <v>15</v>
      </c>
      <c r="S19" s="26">
        <v>15</v>
      </c>
    </row>
    <row r="20" spans="1:19" ht="39.950000000000003" customHeight="1" x14ac:dyDescent="0.2">
      <c r="A20" s="60"/>
      <c r="B20" s="60"/>
      <c r="C20" s="64"/>
      <c r="D20" s="38"/>
      <c r="E20" s="39"/>
      <c r="F20" s="34"/>
      <c r="G20" s="34"/>
      <c r="H20" s="34"/>
      <c r="I20" s="63"/>
      <c r="J20" s="30" t="s">
        <v>30</v>
      </c>
      <c r="K20" s="16"/>
      <c r="L20" s="68"/>
      <c r="M20" s="69"/>
      <c r="N20" s="69"/>
      <c r="O20" s="70"/>
      <c r="P20" s="70"/>
      <c r="Q20" s="71"/>
      <c r="R20" s="70"/>
      <c r="S20" s="70"/>
    </row>
    <row r="21" spans="1:19" ht="39.950000000000003" customHeight="1" x14ac:dyDescent="0.2">
      <c r="A21" s="31" t="s">
        <v>0</v>
      </c>
      <c r="B21" s="32"/>
      <c r="C21" s="32"/>
      <c r="D21" s="32"/>
      <c r="E21" s="32"/>
      <c r="F21" s="32"/>
      <c r="G21" s="32"/>
      <c r="H21" s="33"/>
      <c r="I21" s="28">
        <f>SUM(I12:I20)</f>
        <v>43.5</v>
      </c>
      <c r="J21" s="28" t="s">
        <v>39</v>
      </c>
      <c r="K21" s="65"/>
      <c r="L21" s="66"/>
      <c r="M21" s="66"/>
      <c r="N21" s="66"/>
      <c r="O21" s="66"/>
      <c r="P21" s="66"/>
      <c r="Q21" s="66"/>
      <c r="R21" s="66"/>
      <c r="S21" s="67"/>
    </row>
    <row r="22" spans="1:19" ht="27.75" customHeight="1" x14ac:dyDescent="0.2"/>
    <row r="23" spans="1:19" ht="27.75" customHeight="1" x14ac:dyDescent="0.2"/>
  </sheetData>
  <mergeCells count="40">
    <mergeCell ref="G18:G20"/>
    <mergeCell ref="H18:H20"/>
    <mergeCell ref="I18:I20"/>
    <mergeCell ref="K21:S21"/>
    <mergeCell ref="A18:B20"/>
    <mergeCell ref="C18:C20"/>
    <mergeCell ref="D18:D20"/>
    <mergeCell ref="E18:E20"/>
    <mergeCell ref="F18:F20"/>
    <mergeCell ref="E15:E17"/>
    <mergeCell ref="F15:F17"/>
    <mergeCell ref="G15:G17"/>
    <mergeCell ref="H15:H17"/>
    <mergeCell ref="I15:I17"/>
    <mergeCell ref="A2:S2"/>
    <mergeCell ref="A4:D4"/>
    <mergeCell ref="E4:J4"/>
    <mergeCell ref="O4:Q4"/>
    <mergeCell ref="A5:D5"/>
    <mergeCell ref="E5:J5"/>
    <mergeCell ref="A10:B10"/>
    <mergeCell ref="A11:B11"/>
    <mergeCell ref="A6:D6"/>
    <mergeCell ref="E6:J6"/>
    <mergeCell ref="A7:D7"/>
    <mergeCell ref="E7:J7"/>
    <mergeCell ref="A8:D8"/>
    <mergeCell ref="E8:J8"/>
    <mergeCell ref="A21:H21"/>
    <mergeCell ref="F12:F14"/>
    <mergeCell ref="G12:G14"/>
    <mergeCell ref="H12:H14"/>
    <mergeCell ref="I12:I14"/>
    <mergeCell ref="C12:C14"/>
    <mergeCell ref="D12:D14"/>
    <mergeCell ref="E12:E14"/>
    <mergeCell ref="A12:B14"/>
    <mergeCell ref="A15:B17"/>
    <mergeCell ref="C15:C17"/>
    <mergeCell ref="D15:D1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SDP-Service</vt:lpstr>
    </vt:vector>
  </TitlesOfParts>
  <Company>bcc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zafor</dc:creator>
  <cp:lastModifiedBy>Admin</cp:lastModifiedBy>
  <cp:lastPrinted>2019-05-30T02:22:31Z</cp:lastPrinted>
  <dcterms:created xsi:type="dcterms:W3CDTF">2005-10-19T07:54:57Z</dcterms:created>
  <dcterms:modified xsi:type="dcterms:W3CDTF">2021-07-06T11:14:40Z</dcterms:modified>
</cp:coreProperties>
</file>